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Little Blakenham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" i="1" l="1"/>
  <c r="D49" i="1" l="1"/>
</calcChain>
</file>

<file path=xl/sharedStrings.xml><?xml version="1.0" encoding="utf-8"?>
<sst xmlns="http://schemas.openxmlformats.org/spreadsheetml/2006/main" count="99" uniqueCount="67">
  <si>
    <t>Description</t>
  </si>
  <si>
    <t>Location</t>
  </si>
  <si>
    <t>Date Acquired</t>
  </si>
  <si>
    <t>Purchase Cost  (£)</t>
  </si>
  <si>
    <t xml:space="preserve">Comments/Disposal/Discharge </t>
  </si>
  <si>
    <t>Village Hall</t>
  </si>
  <si>
    <t>Street Furniture</t>
  </si>
  <si>
    <t>Office Equipment</t>
  </si>
  <si>
    <t>TOTAL</t>
  </si>
  <si>
    <t>Summary</t>
  </si>
  <si>
    <t>Plus Acquisitions</t>
  </si>
  <si>
    <t>Less Disposals</t>
  </si>
  <si>
    <t>Misc</t>
  </si>
  <si>
    <t>Insurance Value (£)</t>
  </si>
  <si>
    <t>Litter Bin</t>
  </si>
  <si>
    <t>Buildings</t>
  </si>
  <si>
    <t>Bench</t>
  </si>
  <si>
    <t>Dog Bins x 4</t>
  </si>
  <si>
    <t>Valley Road</t>
  </si>
  <si>
    <t>Chain Link Fencing</t>
  </si>
  <si>
    <t>Beeches Play Area</t>
  </si>
  <si>
    <t>Pre 2010</t>
  </si>
  <si>
    <t>Bus Shelter</t>
  </si>
  <si>
    <t>Somersham Road</t>
  </si>
  <si>
    <t>Various</t>
  </si>
  <si>
    <t>Street Lights x 12</t>
  </si>
  <si>
    <t>Telephone Box</t>
  </si>
  <si>
    <t>Little Box Meadow</t>
  </si>
  <si>
    <t>Clerk's House</t>
  </si>
  <si>
    <t>Noticeboards x 3</t>
  </si>
  <si>
    <t>The Beeches, Little Box Meadow, The Common (beside the B1113)</t>
  </si>
  <si>
    <t>12.09.2016</t>
  </si>
  <si>
    <t>£519.24 each</t>
  </si>
  <si>
    <t>Play Equipment</t>
  </si>
  <si>
    <t>Metal Double Swing</t>
  </si>
  <si>
    <t>Play Area</t>
  </si>
  <si>
    <t>Rope Tunnel</t>
  </si>
  <si>
    <t>22.08.2017</t>
  </si>
  <si>
    <t>Horizontal Chain Traverse</t>
  </si>
  <si>
    <t>Burma Bridge</t>
  </si>
  <si>
    <t>Log Traverse</t>
  </si>
  <si>
    <t>Wobble Board</t>
  </si>
  <si>
    <t>Spring Seesaw</t>
  </si>
  <si>
    <t>4 Way Spring Rocker</t>
  </si>
  <si>
    <t>Plastic Sign</t>
  </si>
  <si>
    <t>Seagate Back-Up Plus External Hardrive</t>
  </si>
  <si>
    <t>Layby at The Common (B1113)</t>
  </si>
  <si>
    <t>Internal Rubbish Bin</t>
  </si>
  <si>
    <t>Village Hall Toilet</t>
  </si>
  <si>
    <t>Key Safe</t>
  </si>
  <si>
    <t>Covid 19 Signage</t>
  </si>
  <si>
    <t>Furniture and Contents</t>
  </si>
  <si>
    <t xml:space="preserve">Fire Extinguisher </t>
  </si>
  <si>
    <t>Village Sign</t>
  </si>
  <si>
    <t>Junction of Valley Road</t>
  </si>
  <si>
    <t>18.02.24</t>
  </si>
  <si>
    <t>Total Assets 31/03/2025</t>
  </si>
  <si>
    <t>LITTLE BLAKENHAM PARISH COUNCIL - 31st March 2026</t>
  </si>
  <si>
    <t>Defibrillator / Cabinet</t>
  </si>
  <si>
    <t>Total Assets 31/03/2026</t>
  </si>
  <si>
    <t>Village Hall Contents</t>
  </si>
  <si>
    <t>Solar Panels</t>
  </si>
  <si>
    <t>Tables/Chairs/Electrical Appliances</t>
  </si>
  <si>
    <t>Solar Panels (Hall)</t>
  </si>
  <si>
    <t>Village Hall was demolished and a new one built in 2025.  A MSDC CiL grant was received of £75,000 to contrribute towards the rebuild.  Team AB (Port One) paid for the remainder and rebuilt the hall using their contractors</t>
  </si>
  <si>
    <t>Tables / chairs / electrical items provided and paid for by Team AB (Port One)</t>
  </si>
  <si>
    <t>Solar Panels were provided and paid for by Team AB (Port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</si>
</sst>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2" fontId="6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2" xfId="0" applyFont="1" applyFill="1" applyBorder="1" applyAlignment="1">
      <alignment vertical="top"/>
    </xf>
    <xf numFmtId="4" fontId="6" fillId="0" borderId="2" xfId="0" applyNumberFormat="1" applyFont="1" applyFill="1" applyBorder="1" applyAlignment="1">
      <alignment vertical="top" wrapText="1"/>
    </xf>
    <xf numFmtId="0" fontId="10" fillId="0" borderId="0" xfId="0" applyFont="1"/>
    <xf numFmtId="0" fontId="10" fillId="0" borderId="2" xfId="0" applyFont="1" applyBorder="1"/>
    <xf numFmtId="4" fontId="10" fillId="0" borderId="2" xfId="0" applyNumberFormat="1" applyFont="1" applyBorder="1"/>
    <xf numFmtId="0" fontId="10" fillId="0" borderId="2" xfId="0" applyFont="1" applyBorder="1" applyAlignment="1">
      <alignment horizontal="right"/>
    </xf>
    <xf numFmtId="17" fontId="10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7" fontId="6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right" vertical="top" wrapText="1"/>
    </xf>
    <xf numFmtId="0" fontId="6" fillId="0" borderId="0" xfId="0" applyFont="1" applyFill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2" fontId="6" fillId="0" borderId="2" xfId="0" applyNumberFormat="1" applyFont="1" applyBorder="1"/>
    <xf numFmtId="0" fontId="6" fillId="0" borderId="0" xfId="0" applyFont="1" applyFill="1" applyBorder="1" applyAlignment="1">
      <alignment vertical="top" wrapText="1"/>
    </xf>
    <xf numFmtId="2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2" fontId="6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3" xfId="0" applyFont="1" applyBorder="1"/>
    <xf numFmtId="0" fontId="10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workbookViewId="0">
      <selection activeCell="G2" sqref="G2:G48"/>
    </sheetView>
  </sheetViews>
  <sheetFormatPr defaultRowHeight="13.8" x14ac:dyDescent="0.25"/>
  <cols>
    <col min="1" max="1" width="34.5546875" style="35" customWidth="1"/>
    <col min="2" max="2" width="22.88671875" style="35" customWidth="1"/>
    <col min="3" max="3" width="10.33203125" style="42" customWidth="1"/>
    <col min="4" max="4" width="12.88671875" style="35" customWidth="1"/>
    <col min="5" max="5" width="18" style="40" bestFit="1" customWidth="1"/>
    <col min="6" max="6" width="44.88671875" style="66" customWidth="1"/>
    <col min="7" max="16384" width="8.88671875" style="35"/>
  </cols>
  <sheetData>
    <row r="1" spans="1:7" ht="30" customHeight="1" x14ac:dyDescent="0.25">
      <c r="A1" s="5" t="s">
        <v>57</v>
      </c>
      <c r="B1" s="6"/>
      <c r="C1" s="7"/>
      <c r="D1" s="6"/>
      <c r="E1" s="8"/>
      <c r="F1" s="67"/>
    </row>
    <row r="2" spans="1:7" x14ac:dyDescent="0.25">
      <c r="A2" s="65" t="s">
        <v>0</v>
      </c>
      <c r="B2" s="65" t="s">
        <v>1</v>
      </c>
      <c r="C2" s="65" t="s">
        <v>2</v>
      </c>
      <c r="D2" s="65" t="s">
        <v>3</v>
      </c>
      <c r="E2" s="69" t="s">
        <v>13</v>
      </c>
      <c r="F2" s="65" t="s">
        <v>4</v>
      </c>
      <c r="G2" s="41"/>
    </row>
    <row r="3" spans="1:7" x14ac:dyDescent="0.25">
      <c r="A3" s="65"/>
      <c r="B3" s="65"/>
      <c r="C3" s="65"/>
      <c r="D3" s="65"/>
      <c r="E3" s="69"/>
      <c r="F3" s="65"/>
      <c r="G3" s="41"/>
    </row>
    <row r="4" spans="1:7" s="1" customFormat="1" ht="4.95" customHeight="1" x14ac:dyDescent="0.25">
      <c r="A4" s="70"/>
      <c r="B4" s="70"/>
      <c r="C4" s="70"/>
      <c r="D4" s="70"/>
      <c r="E4" s="70"/>
      <c r="F4" s="70"/>
      <c r="G4" s="78"/>
    </row>
    <row r="5" spans="1:7" ht="27.75" customHeight="1" x14ac:dyDescent="0.25">
      <c r="A5" s="71" t="s">
        <v>15</v>
      </c>
      <c r="B5" s="9"/>
      <c r="C5" s="10"/>
      <c r="D5" s="9"/>
      <c r="E5" s="72"/>
      <c r="F5" s="9"/>
      <c r="G5" s="41"/>
    </row>
    <row r="6" spans="1:7" s="58" customFormat="1" ht="66" x14ac:dyDescent="0.25">
      <c r="A6" s="12" t="s">
        <v>5</v>
      </c>
      <c r="B6" s="12" t="s">
        <v>18</v>
      </c>
      <c r="C6" s="56">
        <v>2025</v>
      </c>
      <c r="D6" s="30">
        <v>1</v>
      </c>
      <c r="E6" s="57">
        <v>165000</v>
      </c>
      <c r="F6" s="12" t="s">
        <v>64</v>
      </c>
      <c r="G6" s="79"/>
    </row>
    <row r="7" spans="1:7" s="58" customFormat="1" ht="26.4" x14ac:dyDescent="0.25">
      <c r="A7" s="59" t="s">
        <v>51</v>
      </c>
      <c r="B7" s="59" t="s">
        <v>5</v>
      </c>
      <c r="C7" s="60">
        <v>2025</v>
      </c>
      <c r="D7" s="61">
        <v>1</v>
      </c>
      <c r="E7" s="62">
        <v>10000</v>
      </c>
      <c r="F7" s="63" t="s">
        <v>65</v>
      </c>
      <c r="G7" s="79"/>
    </row>
    <row r="8" spans="1:7" s="58" customFormat="1" ht="26.4" x14ac:dyDescent="0.25">
      <c r="A8" s="59" t="s">
        <v>61</v>
      </c>
      <c r="B8" s="59" t="s">
        <v>5</v>
      </c>
      <c r="C8" s="60">
        <v>2025</v>
      </c>
      <c r="D8" s="61">
        <v>1</v>
      </c>
      <c r="E8" s="62">
        <v>10000</v>
      </c>
      <c r="F8" s="63" t="s">
        <v>66</v>
      </c>
      <c r="G8" s="79"/>
    </row>
    <row r="9" spans="1:7" x14ac:dyDescent="0.25">
      <c r="A9" s="43" t="s">
        <v>49</v>
      </c>
      <c r="B9" s="43" t="s">
        <v>5</v>
      </c>
      <c r="C9" s="45">
        <v>44105</v>
      </c>
      <c r="D9" s="51">
        <v>14.99</v>
      </c>
      <c r="E9" s="48">
        <v>15</v>
      </c>
      <c r="F9" s="36"/>
      <c r="G9" s="41"/>
    </row>
    <row r="10" spans="1:7" x14ac:dyDescent="0.25">
      <c r="A10" s="43" t="s">
        <v>52</v>
      </c>
      <c r="B10" s="43" t="s">
        <v>5</v>
      </c>
      <c r="C10" s="45">
        <v>44866</v>
      </c>
      <c r="D10" s="51">
        <v>55</v>
      </c>
      <c r="E10" s="48">
        <v>55</v>
      </c>
      <c r="F10" s="36"/>
      <c r="G10" s="41"/>
    </row>
    <row r="11" spans="1:7" x14ac:dyDescent="0.25">
      <c r="A11" s="43" t="s">
        <v>58</v>
      </c>
      <c r="B11" s="43" t="s">
        <v>5</v>
      </c>
      <c r="C11" s="45">
        <v>45962</v>
      </c>
      <c r="D11" s="51">
        <v>1865</v>
      </c>
      <c r="E11" s="48">
        <v>1865</v>
      </c>
      <c r="F11" s="36"/>
      <c r="G11" s="41"/>
    </row>
    <row r="12" spans="1:7" x14ac:dyDescent="0.25">
      <c r="A12" s="36"/>
      <c r="B12" s="36"/>
      <c r="C12" s="39"/>
      <c r="D12" s="37"/>
      <c r="E12" s="38"/>
      <c r="F12" s="36"/>
      <c r="G12" s="41"/>
    </row>
    <row r="13" spans="1:7" ht="4.95" customHeight="1" x14ac:dyDescent="0.25">
      <c r="A13" s="73"/>
      <c r="B13" s="73"/>
      <c r="C13" s="73"/>
      <c r="D13" s="73"/>
      <c r="E13" s="73"/>
      <c r="F13" s="73"/>
      <c r="G13" s="41"/>
    </row>
    <row r="14" spans="1:7" ht="27.75" customHeight="1" x14ac:dyDescent="0.25">
      <c r="A14" s="74" t="s">
        <v>6</v>
      </c>
      <c r="B14" s="43"/>
      <c r="C14" s="44"/>
      <c r="D14" s="43"/>
      <c r="E14" s="75"/>
      <c r="F14" s="9"/>
      <c r="G14" s="41"/>
    </row>
    <row r="15" spans="1:7" x14ac:dyDescent="0.25">
      <c r="A15" s="9" t="s">
        <v>22</v>
      </c>
      <c r="B15" s="9" t="s">
        <v>23</v>
      </c>
      <c r="C15" s="10" t="s">
        <v>21</v>
      </c>
      <c r="D15" s="30">
        <v>995</v>
      </c>
      <c r="E15" s="49">
        <v>995</v>
      </c>
      <c r="F15" s="9"/>
      <c r="G15" s="41"/>
    </row>
    <row r="16" spans="1:7" x14ac:dyDescent="0.25">
      <c r="A16" s="9" t="s">
        <v>25</v>
      </c>
      <c r="B16" s="9" t="s">
        <v>24</v>
      </c>
      <c r="C16" s="10" t="s">
        <v>21</v>
      </c>
      <c r="D16" s="30">
        <v>17915</v>
      </c>
      <c r="E16" s="49">
        <v>18000</v>
      </c>
      <c r="F16" s="9"/>
      <c r="G16" s="41"/>
    </row>
    <row r="17" spans="1:7" x14ac:dyDescent="0.25">
      <c r="A17" s="9" t="s">
        <v>26</v>
      </c>
      <c r="B17" s="9" t="s">
        <v>27</v>
      </c>
      <c r="C17" s="10">
        <v>2010</v>
      </c>
      <c r="D17" s="30">
        <v>1</v>
      </c>
      <c r="E17" s="49">
        <v>1</v>
      </c>
      <c r="F17" s="9"/>
      <c r="G17" s="41"/>
    </row>
    <row r="18" spans="1:7" ht="39.6" x14ac:dyDescent="0.25">
      <c r="A18" s="9" t="s">
        <v>29</v>
      </c>
      <c r="B18" s="9" t="s">
        <v>30</v>
      </c>
      <c r="C18" s="10" t="s">
        <v>31</v>
      </c>
      <c r="D18" s="30">
        <v>1557.72</v>
      </c>
      <c r="E18" s="49">
        <v>1500</v>
      </c>
      <c r="F18" s="9" t="s">
        <v>32</v>
      </c>
      <c r="G18" s="41"/>
    </row>
    <row r="19" spans="1:7" x14ac:dyDescent="0.25">
      <c r="A19" s="9" t="s">
        <v>16</v>
      </c>
      <c r="B19" s="12" t="s">
        <v>35</v>
      </c>
      <c r="C19" s="10" t="s">
        <v>37</v>
      </c>
      <c r="D19" s="30">
        <v>809</v>
      </c>
      <c r="E19" s="49">
        <v>800</v>
      </c>
      <c r="F19" s="9"/>
      <c r="G19" s="41"/>
    </row>
    <row r="20" spans="1:7" x14ac:dyDescent="0.25">
      <c r="A20" s="9" t="s">
        <v>44</v>
      </c>
      <c r="B20" s="12" t="s">
        <v>35</v>
      </c>
      <c r="C20" s="11">
        <v>43221</v>
      </c>
      <c r="D20" s="30">
        <v>30.58</v>
      </c>
      <c r="E20" s="49">
        <v>30</v>
      </c>
      <c r="F20" s="9"/>
      <c r="G20" s="41"/>
    </row>
    <row r="21" spans="1:7" ht="26.4" x14ac:dyDescent="0.25">
      <c r="A21" s="9" t="s">
        <v>14</v>
      </c>
      <c r="B21" s="12" t="s">
        <v>46</v>
      </c>
      <c r="C21" s="11">
        <v>43586</v>
      </c>
      <c r="D21" s="30">
        <v>216.22</v>
      </c>
      <c r="E21" s="49">
        <v>215</v>
      </c>
      <c r="F21" s="9"/>
      <c r="G21" s="41"/>
    </row>
    <row r="22" spans="1:7" x14ac:dyDescent="0.25">
      <c r="A22" s="9" t="s">
        <v>14</v>
      </c>
      <c r="B22" s="12" t="s">
        <v>5</v>
      </c>
      <c r="C22" s="11">
        <v>44105</v>
      </c>
      <c r="D22" s="30">
        <v>56.99</v>
      </c>
      <c r="E22" s="49">
        <v>57</v>
      </c>
      <c r="F22" s="9"/>
      <c r="G22" s="41"/>
    </row>
    <row r="23" spans="1:7" x14ac:dyDescent="0.25">
      <c r="A23" s="9" t="s">
        <v>47</v>
      </c>
      <c r="B23" s="12" t="s">
        <v>48</v>
      </c>
      <c r="C23" s="11">
        <v>44105</v>
      </c>
      <c r="D23" s="30">
        <v>24.94</v>
      </c>
      <c r="E23" s="49">
        <v>25</v>
      </c>
      <c r="F23" s="9"/>
      <c r="G23" s="41"/>
    </row>
    <row r="24" spans="1:7" x14ac:dyDescent="0.25">
      <c r="A24" s="9" t="s">
        <v>50</v>
      </c>
      <c r="B24" s="12" t="s">
        <v>35</v>
      </c>
      <c r="C24" s="11">
        <v>44013</v>
      </c>
      <c r="D24" s="30">
        <v>39</v>
      </c>
      <c r="E24" s="49">
        <v>39</v>
      </c>
      <c r="F24" s="9"/>
      <c r="G24" s="41"/>
    </row>
    <row r="25" spans="1:7" x14ac:dyDescent="0.25">
      <c r="A25" s="9" t="s">
        <v>17</v>
      </c>
      <c r="B25" s="12" t="s">
        <v>24</v>
      </c>
      <c r="C25" s="11" t="s">
        <v>24</v>
      </c>
      <c r="D25" s="30">
        <v>911</v>
      </c>
      <c r="E25" s="49">
        <v>911</v>
      </c>
      <c r="F25" s="9"/>
      <c r="G25" s="41"/>
    </row>
    <row r="26" spans="1:7" x14ac:dyDescent="0.25">
      <c r="A26" s="9"/>
      <c r="B26" s="12"/>
      <c r="C26" s="11"/>
      <c r="D26" s="30"/>
      <c r="E26" s="49"/>
      <c r="F26" s="9"/>
      <c r="G26" s="41"/>
    </row>
    <row r="27" spans="1:7" x14ac:dyDescent="0.25">
      <c r="A27" s="9" t="s">
        <v>53</v>
      </c>
      <c r="B27" s="9" t="s">
        <v>54</v>
      </c>
      <c r="C27" s="10" t="s">
        <v>55</v>
      </c>
      <c r="D27" s="30">
        <v>5326</v>
      </c>
      <c r="E27" s="49">
        <v>5326</v>
      </c>
      <c r="F27" s="9"/>
      <c r="G27" s="41"/>
    </row>
    <row r="28" spans="1:7" ht="4.95" customHeight="1" x14ac:dyDescent="0.25">
      <c r="A28" s="73"/>
      <c r="B28" s="73"/>
      <c r="C28" s="73"/>
      <c r="D28" s="73"/>
      <c r="E28" s="73"/>
      <c r="F28" s="73"/>
      <c r="G28" s="41"/>
    </row>
    <row r="29" spans="1:7" ht="27.75" customHeight="1" x14ac:dyDescent="0.25">
      <c r="A29" s="71" t="s">
        <v>33</v>
      </c>
      <c r="B29" s="9"/>
      <c r="C29" s="11"/>
      <c r="D29" s="9"/>
      <c r="E29" s="72"/>
      <c r="F29" s="9"/>
      <c r="G29" s="41"/>
    </row>
    <row r="30" spans="1:7" x14ac:dyDescent="0.25">
      <c r="A30" s="43" t="s">
        <v>34</v>
      </c>
      <c r="B30" s="43" t="s">
        <v>35</v>
      </c>
      <c r="C30" s="44" t="s">
        <v>21</v>
      </c>
      <c r="D30" s="51">
        <v>1</v>
      </c>
      <c r="E30" s="48">
        <v>1</v>
      </c>
      <c r="F30" s="36"/>
      <c r="G30" s="41"/>
    </row>
    <row r="31" spans="1:7" x14ac:dyDescent="0.25">
      <c r="A31" s="43" t="s">
        <v>36</v>
      </c>
      <c r="B31" s="43" t="s">
        <v>35</v>
      </c>
      <c r="C31" s="44" t="s">
        <v>37</v>
      </c>
      <c r="D31" s="51">
        <v>1638</v>
      </c>
      <c r="E31" s="48">
        <v>1640</v>
      </c>
      <c r="F31" s="36"/>
      <c r="G31" s="41"/>
    </row>
    <row r="32" spans="1:7" x14ac:dyDescent="0.25">
      <c r="A32" s="43" t="s">
        <v>38</v>
      </c>
      <c r="B32" s="43" t="s">
        <v>35</v>
      </c>
      <c r="C32" s="44" t="s">
        <v>37</v>
      </c>
      <c r="D32" s="51">
        <v>914</v>
      </c>
      <c r="E32" s="48">
        <v>914</v>
      </c>
      <c r="F32" s="36"/>
      <c r="G32" s="41"/>
    </row>
    <row r="33" spans="1:7" x14ac:dyDescent="0.25">
      <c r="A33" s="43" t="s">
        <v>39</v>
      </c>
      <c r="B33" s="43" t="s">
        <v>35</v>
      </c>
      <c r="C33" s="44" t="s">
        <v>37</v>
      </c>
      <c r="D33" s="51">
        <v>1368</v>
      </c>
      <c r="E33" s="48">
        <v>1400</v>
      </c>
      <c r="F33" s="36"/>
      <c r="G33" s="41"/>
    </row>
    <row r="34" spans="1:7" x14ac:dyDescent="0.25">
      <c r="A34" s="43" t="s">
        <v>40</v>
      </c>
      <c r="B34" s="43" t="s">
        <v>35</v>
      </c>
      <c r="C34" s="44" t="s">
        <v>37</v>
      </c>
      <c r="D34" s="51">
        <v>1265</v>
      </c>
      <c r="E34" s="48">
        <v>1300</v>
      </c>
      <c r="F34" s="36"/>
      <c r="G34" s="41"/>
    </row>
    <row r="35" spans="1:7" x14ac:dyDescent="0.25">
      <c r="A35" s="43" t="s">
        <v>41</v>
      </c>
      <c r="B35" s="43" t="s">
        <v>35</v>
      </c>
      <c r="C35" s="44" t="s">
        <v>37</v>
      </c>
      <c r="D35" s="51">
        <v>914</v>
      </c>
      <c r="E35" s="48">
        <v>914</v>
      </c>
      <c r="F35" s="36"/>
      <c r="G35" s="41"/>
    </row>
    <row r="36" spans="1:7" x14ac:dyDescent="0.25">
      <c r="A36" s="12" t="s">
        <v>42</v>
      </c>
      <c r="B36" s="12" t="s">
        <v>35</v>
      </c>
      <c r="C36" s="13" t="s">
        <v>37</v>
      </c>
      <c r="D36" s="30">
        <v>1530.75</v>
      </c>
      <c r="E36" s="50">
        <v>1535</v>
      </c>
      <c r="F36" s="12"/>
      <c r="G36" s="41"/>
    </row>
    <row r="37" spans="1:7" x14ac:dyDescent="0.25">
      <c r="A37" s="12" t="s">
        <v>43</v>
      </c>
      <c r="B37" s="12" t="s">
        <v>35</v>
      </c>
      <c r="C37" s="13" t="s">
        <v>37</v>
      </c>
      <c r="D37" s="30">
        <v>1387.9</v>
      </c>
      <c r="E37" s="50">
        <v>1390</v>
      </c>
      <c r="F37" s="12"/>
      <c r="G37" s="41"/>
    </row>
    <row r="38" spans="1:7" x14ac:dyDescent="0.25">
      <c r="A38" s="12"/>
      <c r="B38" s="12"/>
      <c r="C38" s="13"/>
      <c r="D38" s="34"/>
      <c r="E38" s="14"/>
      <c r="F38" s="12"/>
      <c r="G38" s="41"/>
    </row>
    <row r="39" spans="1:7" x14ac:dyDescent="0.25">
      <c r="A39" s="12"/>
      <c r="B39" s="12"/>
      <c r="C39" s="13"/>
      <c r="D39" s="12"/>
      <c r="E39" s="14"/>
      <c r="F39" s="12"/>
      <c r="G39" s="41"/>
    </row>
    <row r="40" spans="1:7" ht="4.95" customHeight="1" x14ac:dyDescent="0.25">
      <c r="A40" s="73"/>
      <c r="B40" s="73"/>
      <c r="C40" s="73"/>
      <c r="D40" s="73"/>
      <c r="E40" s="73"/>
      <c r="F40" s="73"/>
      <c r="G40" s="41"/>
    </row>
    <row r="41" spans="1:7" ht="27.75" customHeight="1" x14ac:dyDescent="0.25">
      <c r="A41" s="76" t="s">
        <v>7</v>
      </c>
      <c r="B41" s="12"/>
      <c r="C41" s="56"/>
      <c r="D41" s="12"/>
      <c r="E41" s="14"/>
      <c r="F41" s="12"/>
      <c r="G41" s="41"/>
    </row>
    <row r="42" spans="1:7" x14ac:dyDescent="0.25">
      <c r="A42" s="12" t="s">
        <v>45</v>
      </c>
      <c r="B42" s="12" t="s">
        <v>28</v>
      </c>
      <c r="C42" s="13">
        <v>43221</v>
      </c>
      <c r="D42" s="30">
        <v>46.99</v>
      </c>
      <c r="E42" s="50">
        <v>50</v>
      </c>
      <c r="F42" s="12"/>
      <c r="G42" s="41"/>
    </row>
    <row r="43" spans="1:7" x14ac:dyDescent="0.25">
      <c r="A43" s="12"/>
      <c r="B43" s="12"/>
      <c r="C43" s="39"/>
      <c r="D43" s="12"/>
      <c r="E43" s="38"/>
      <c r="F43" s="36"/>
      <c r="G43" s="41"/>
    </row>
    <row r="44" spans="1:7" ht="4.95" customHeight="1" x14ac:dyDescent="0.25">
      <c r="A44" s="73"/>
      <c r="B44" s="73"/>
      <c r="C44" s="73"/>
      <c r="D44" s="73"/>
      <c r="E44" s="73"/>
      <c r="F44" s="73"/>
      <c r="G44" s="41"/>
    </row>
    <row r="45" spans="1:7" ht="27.75" customHeight="1" x14ac:dyDescent="0.25">
      <c r="A45" s="77" t="s">
        <v>12</v>
      </c>
      <c r="B45" s="12"/>
      <c r="C45" s="56"/>
      <c r="D45" s="12"/>
      <c r="E45" s="14"/>
      <c r="F45" s="12"/>
      <c r="G45" s="41"/>
    </row>
    <row r="46" spans="1:7" x14ac:dyDescent="0.25">
      <c r="A46" s="12" t="s">
        <v>19</v>
      </c>
      <c r="B46" s="33" t="s">
        <v>20</v>
      </c>
      <c r="C46" s="13" t="s">
        <v>21</v>
      </c>
      <c r="D46" s="12">
        <v>1</v>
      </c>
      <c r="E46" s="14">
        <v>1</v>
      </c>
      <c r="F46" s="12"/>
      <c r="G46" s="41"/>
    </row>
    <row r="47" spans="1:7" x14ac:dyDescent="0.25">
      <c r="A47" s="12"/>
      <c r="B47" s="12"/>
      <c r="C47" s="13"/>
      <c r="D47" s="30"/>
      <c r="E47" s="30"/>
      <c r="F47" s="12"/>
      <c r="G47" s="41"/>
    </row>
    <row r="48" spans="1:7" x14ac:dyDescent="0.25">
      <c r="A48" s="2"/>
      <c r="B48" s="2"/>
      <c r="C48" s="3"/>
      <c r="D48" s="31"/>
      <c r="E48" s="4"/>
      <c r="F48" s="2"/>
      <c r="G48" s="41"/>
    </row>
    <row r="49" spans="1:6" x14ac:dyDescent="0.25">
      <c r="A49" s="15"/>
      <c r="B49" s="16" t="s">
        <v>8</v>
      </c>
      <c r="C49" s="17"/>
      <c r="D49" s="32">
        <f>SUM(D6:D48)</f>
        <v>38887.08</v>
      </c>
      <c r="E49" s="46"/>
      <c r="F49" s="68"/>
    </row>
    <row r="50" spans="1:6" x14ac:dyDescent="0.25">
      <c r="A50" s="18" t="s">
        <v>9</v>
      </c>
      <c r="B50" s="6"/>
      <c r="C50" s="7"/>
      <c r="D50" s="6"/>
      <c r="E50" s="8"/>
      <c r="F50" s="67"/>
    </row>
    <row r="51" spans="1:6" x14ac:dyDescent="0.25">
      <c r="A51" s="19"/>
      <c r="B51" s="6"/>
      <c r="C51" s="7"/>
      <c r="D51" s="6"/>
      <c r="E51" s="8"/>
      <c r="F51" s="67"/>
    </row>
    <row r="52" spans="1:6" x14ac:dyDescent="0.25">
      <c r="A52" s="20" t="s">
        <v>56</v>
      </c>
      <c r="B52" s="21"/>
      <c r="C52" s="27"/>
      <c r="D52" s="26">
        <v>65942.67</v>
      </c>
      <c r="E52" s="47"/>
      <c r="F52" s="67"/>
    </row>
    <row r="53" spans="1:6" x14ac:dyDescent="0.25">
      <c r="A53" s="22"/>
      <c r="B53" s="26"/>
      <c r="C53" s="27"/>
      <c r="D53" s="26"/>
      <c r="E53" s="47"/>
      <c r="F53" s="67"/>
    </row>
    <row r="54" spans="1:6" x14ac:dyDescent="0.25">
      <c r="A54" s="20" t="s">
        <v>10</v>
      </c>
      <c r="B54" s="26" t="s">
        <v>58</v>
      </c>
      <c r="C54" s="7"/>
      <c r="D54" s="28">
        <v>1865</v>
      </c>
      <c r="E54" s="47"/>
      <c r="F54" s="67"/>
    </row>
    <row r="55" spans="1:6" x14ac:dyDescent="0.25">
      <c r="A55" s="20"/>
      <c r="B55" s="26" t="s">
        <v>5</v>
      </c>
      <c r="C55" s="7"/>
      <c r="D55" s="28">
        <v>1</v>
      </c>
      <c r="E55" s="47"/>
      <c r="F55" s="67"/>
    </row>
    <row r="56" spans="1:6" x14ac:dyDescent="0.25">
      <c r="A56" s="20"/>
      <c r="B56" s="26" t="s">
        <v>62</v>
      </c>
      <c r="C56" s="7"/>
      <c r="D56" s="28">
        <v>1</v>
      </c>
      <c r="E56" s="47"/>
      <c r="F56" s="67"/>
    </row>
    <row r="57" spans="1:6" x14ac:dyDescent="0.25">
      <c r="A57" s="20"/>
      <c r="B57" s="26" t="s">
        <v>63</v>
      </c>
      <c r="C57" s="7"/>
      <c r="D57" s="28">
        <v>1</v>
      </c>
      <c r="E57" s="47"/>
      <c r="F57" s="67"/>
    </row>
    <row r="58" spans="1:6" x14ac:dyDescent="0.25">
      <c r="A58" s="20"/>
      <c r="B58" s="26"/>
      <c r="C58" s="7"/>
      <c r="D58" s="28"/>
      <c r="E58" s="47"/>
      <c r="F58" s="67"/>
    </row>
    <row r="59" spans="1:6" x14ac:dyDescent="0.25">
      <c r="A59" s="20"/>
      <c r="B59" s="23"/>
      <c r="C59" s="27"/>
      <c r="D59" s="26"/>
      <c r="E59" s="47"/>
      <c r="F59" s="67"/>
    </row>
    <row r="60" spans="1:6" ht="13.95" customHeight="1" x14ac:dyDescent="0.25">
      <c r="A60" s="54" t="s">
        <v>11</v>
      </c>
      <c r="B60" s="64" t="s">
        <v>5</v>
      </c>
      <c r="C60" s="64"/>
      <c r="D60" s="53">
        <v>27340</v>
      </c>
      <c r="E60" s="47"/>
      <c r="F60" s="67"/>
    </row>
    <row r="61" spans="1:6" ht="13.95" customHeight="1" x14ac:dyDescent="0.25">
      <c r="A61" s="54"/>
      <c r="B61" s="55" t="s">
        <v>60</v>
      </c>
      <c r="C61" s="55"/>
      <c r="D61" s="53">
        <v>1583.59</v>
      </c>
      <c r="E61" s="47"/>
      <c r="F61" s="67"/>
    </row>
    <row r="62" spans="1:6" ht="13.95" customHeight="1" x14ac:dyDescent="0.25">
      <c r="A62" s="54"/>
      <c r="B62" s="55"/>
      <c r="C62" s="55"/>
      <c r="D62" s="53"/>
      <c r="E62" s="47"/>
      <c r="F62" s="67"/>
    </row>
    <row r="63" spans="1:6" x14ac:dyDescent="0.25">
      <c r="A63" s="20"/>
      <c r="B63" s="52"/>
      <c r="C63" s="27"/>
      <c r="D63" s="28"/>
      <c r="E63" s="47"/>
      <c r="F63" s="67"/>
    </row>
    <row r="64" spans="1:6" x14ac:dyDescent="0.25">
      <c r="A64" s="24" t="s">
        <v>59</v>
      </c>
      <c r="B64" s="25"/>
      <c r="C64" s="7"/>
      <c r="D64" s="29">
        <f>SUM(D52+D54+D55+D56+D57-D60-D61)</f>
        <v>38887.08</v>
      </c>
      <c r="E64" s="8"/>
      <c r="F64" s="67"/>
    </row>
    <row r="65" spans="1:6" x14ac:dyDescent="0.25">
      <c r="A65" s="20"/>
      <c r="B65" s="52"/>
      <c r="C65" s="27"/>
      <c r="D65" s="28"/>
      <c r="E65" s="47"/>
      <c r="F65" s="67"/>
    </row>
    <row r="66" spans="1:6" x14ac:dyDescent="0.25">
      <c r="A66" s="20"/>
      <c r="B66" s="6"/>
      <c r="C66" s="27"/>
      <c r="D66" s="28"/>
      <c r="E66" s="47"/>
      <c r="F66" s="67"/>
    </row>
    <row r="67" spans="1:6" x14ac:dyDescent="0.25">
      <c r="A67" s="20"/>
      <c r="B67" s="26"/>
      <c r="C67" s="27"/>
      <c r="D67" s="26"/>
      <c r="E67" s="47"/>
      <c r="F67" s="67"/>
    </row>
    <row r="68" spans="1:6" x14ac:dyDescent="0.25">
      <c r="F68" s="67"/>
    </row>
    <row r="69" spans="1:6" x14ac:dyDescent="0.25">
      <c r="A69" s="6"/>
      <c r="B69" s="6"/>
      <c r="C69" s="7"/>
      <c r="D69" s="6"/>
      <c r="E69" s="8"/>
      <c r="F69" s="67"/>
    </row>
    <row r="70" spans="1:6" x14ac:dyDescent="0.25">
      <c r="A70" s="6"/>
      <c r="B70" s="6"/>
      <c r="C70" s="7"/>
      <c r="D70" s="6"/>
      <c r="E70" s="8"/>
      <c r="F70" s="67"/>
    </row>
    <row r="71" spans="1:6" x14ac:dyDescent="0.25">
      <c r="A71" s="6"/>
      <c r="B71" s="6"/>
      <c r="C71" s="7"/>
      <c r="D71" s="6"/>
      <c r="E71" s="8"/>
      <c r="F71" s="67"/>
    </row>
    <row r="72" spans="1:6" x14ac:dyDescent="0.25">
      <c r="A72" s="6"/>
      <c r="B72" s="6"/>
      <c r="C72" s="7"/>
      <c r="D72" s="6"/>
      <c r="E72" s="8"/>
      <c r="F72" s="67"/>
    </row>
  </sheetData>
  <mergeCells count="12">
    <mergeCell ref="B60:C60"/>
    <mergeCell ref="A40:F40"/>
    <mergeCell ref="A44:F44"/>
    <mergeCell ref="A2:A3"/>
    <mergeCell ref="B2:B3"/>
    <mergeCell ref="A4:F4"/>
    <mergeCell ref="A13:F13"/>
    <mergeCell ref="A28:F28"/>
    <mergeCell ref="C2:C3"/>
    <mergeCell ref="D2:D3"/>
    <mergeCell ref="E2:E3"/>
    <mergeCell ref="F2:F3"/>
  </mergeCells>
  <pageMargins left="0.31496062992125984" right="0.11811023622047245" top="0.19685039370078741" bottom="0.19685039370078741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2026-04-08T14:19:56Z</cp:lastPrinted>
  <dcterms:created xsi:type="dcterms:W3CDTF">2017-03-14T13:39:11Z</dcterms:created>
  <dcterms:modified xsi:type="dcterms:W3CDTF">2026-04-08T14:19:56Z</dcterms:modified>
</cp:coreProperties>
</file>